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firstSheet="1" activeTab="1"/>
  </bookViews>
  <sheets>
    <sheet name="Лист1" sheetId="1" state="hidden" r:id="rId1"/>
    <sheet name="2024" sheetId="5" r:id="rId2"/>
    <sheet name="Лист2" sheetId="2" state="hidden" r:id="rId3"/>
    <sheet name="Лист3" sheetId="3" state="hidden" r:id="rId4"/>
    <sheet name="Лист4" sheetId="4" state="hidden" r:id="rId5"/>
  </sheets>
  <calcPr calcId="125725"/>
</workbook>
</file>

<file path=xl/calcChain.xml><?xml version="1.0" encoding="utf-8"?>
<calcChain xmlns="http://schemas.openxmlformats.org/spreadsheetml/2006/main">
  <c r="J27" i="5"/>
  <c r="K27"/>
  <c r="F27"/>
  <c r="D27"/>
  <c r="F25" i="1"/>
  <c r="D25"/>
  <c r="J25"/>
  <c r="K25"/>
</calcChain>
</file>

<file path=xl/sharedStrings.xml><?xml version="1.0" encoding="utf-8"?>
<sst xmlns="http://schemas.openxmlformats.org/spreadsheetml/2006/main" count="84" uniqueCount="53">
  <si>
    <t>Додаток</t>
  </si>
  <si>
    <t>ІНФОРМАЦІЯ</t>
  </si>
  <si>
    <t>про надходження і використання благодійних пожертв від фізичних та юридичних осіб</t>
  </si>
  <si>
    <t>Період</t>
  </si>
  <si>
    <t>Перелік товарів і послуг в натуральній формі</t>
  </si>
  <si>
    <t>до наказу МОЗ України від 25.07.2017 № 848</t>
  </si>
  <si>
    <t>Комунальне некомерційне підприємство "Міська дитяча поліклініка №1 " Харківської міської ради</t>
  </si>
  <si>
    <t>Сума  тис.грн.</t>
  </si>
  <si>
    <t>В грошовій  формі    тис.грн.</t>
  </si>
  <si>
    <t>В натуральній  формі (товари і послуги)   тис.грн.</t>
  </si>
  <si>
    <t>Всього   отримано благодійних пожертв,тис.грн.</t>
  </si>
  <si>
    <t>Благодійні пожертви, що були отримані закладом охорони здоров'я від фізичних та юридичних осіб</t>
  </si>
  <si>
    <t>Використання закладом охорони здоров'я  благодійних пожертв,отриманих у грошовій та натуральній ( товари і послуги) формі</t>
  </si>
  <si>
    <t>Напрямки використання у грошовій формі(стаття затрат)</t>
  </si>
  <si>
    <t>Перелік використання товарів та послуг у натуральній формі</t>
  </si>
  <si>
    <t>Сума   тис.грн.</t>
  </si>
  <si>
    <t>Залишок  невикористаних грошових коштів,товарів та послуг на кінець звітнього періоду,тис.грн.</t>
  </si>
  <si>
    <t>Найменування   юридичної особи           ( або позначення фізичної особи)</t>
  </si>
  <si>
    <t>ТОВ "РЕДМЕТ"</t>
  </si>
  <si>
    <t>Лазерний ланцет ( скарифікатор)</t>
  </si>
  <si>
    <t>УСЬОГО</t>
  </si>
  <si>
    <t>Громадська організація "Платформа розвитку міста"</t>
  </si>
  <si>
    <t>Одноразові ковпачки для лазерного скарифікатора</t>
  </si>
  <si>
    <t>Видано дітям до одного року життя</t>
  </si>
  <si>
    <t>Використовуються при заборі біологічного матеріалу у дітей</t>
  </si>
  <si>
    <t>вересень 2023р</t>
  </si>
  <si>
    <t>жовтень 2023р</t>
  </si>
  <si>
    <t>Комунальне підприємство "Міська молочна фабрика-кухня дитячого харчування"</t>
  </si>
  <si>
    <t xml:space="preserve">  за   2023 рік.</t>
  </si>
  <si>
    <t>січень-грудень 2023р</t>
  </si>
  <si>
    <t>Комплект дитячого одягу для дітей віком до  одного року життя</t>
  </si>
  <si>
    <t>Лазерний ланцет використовується при заборі біологічного матеріалу у дітей                ( введено в експлуатацію)</t>
  </si>
  <si>
    <t>Видано дітям до двох років життя</t>
  </si>
  <si>
    <t>Молочна продукція для дітей віком до двох років життя</t>
  </si>
  <si>
    <t xml:space="preserve"> лютий 2024р.</t>
  </si>
  <si>
    <t>Ноутбук в комплекті з оптичною мишкою,навушниками провідними з мікрофоном та сумка для ноутбука</t>
  </si>
  <si>
    <t>лютий 2024р.</t>
  </si>
  <si>
    <t>ВООЗ в Україні           ( через  КНП ХОР "Обласна дитяча інфекційна клінічна  лікарня ")</t>
  </si>
  <si>
    <t>Тести на виявлення  COVID-19</t>
  </si>
  <si>
    <t>Проведено обстеження пацієнтів</t>
  </si>
  <si>
    <t>Міждународний фонд ЮНІСЕФ ( через ДОЗ ХОДА )</t>
  </si>
  <si>
    <t>Благодійна організація "БЛАГОДІЙНИЙ ФОНД ДЕНИСА ПАРАМОНОВА"</t>
  </si>
  <si>
    <t>Засоби індивідуального захисту(одноразаві халати,шапочки,бахіли)</t>
  </si>
  <si>
    <t>Оприбутковано на баланс підприємства</t>
  </si>
  <si>
    <t>Використано в процесі надання медичних послуг</t>
  </si>
  <si>
    <t>квітень 2024</t>
  </si>
  <si>
    <t>Спільне Українсько-Іспанське підприємство у формі ТОВ"СПЕРКО Україна "           ( через  КНП ХОР "Обласна дитяча інфекційна клінічна  лікарня ")</t>
  </si>
  <si>
    <t>лікарський засіб НІФУРОКСАЗИД-СПЕРКО</t>
  </si>
  <si>
    <t>травень 2024</t>
  </si>
  <si>
    <t>ФОП Онищук А.І.</t>
  </si>
  <si>
    <t>калібрувальні смужки CITOLAB №25</t>
  </si>
  <si>
    <t xml:space="preserve">  за  9 місяців   2024 року.</t>
  </si>
  <si>
    <t>січень-вересень 2024р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</si>
</sst>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2"/>
      <color theme="1"/>
      <name val="Arial Cyr"/>
    </font>
    <font>
      <b/>
      <sz val="11"/>
      <color theme="1"/>
      <name val="Arial Cy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5" xfId="0" applyFont="1" applyBorder="1"/>
    <xf numFmtId="0" fontId="3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opLeftCell="A3" zoomScaleNormal="100" workbookViewId="0">
      <selection activeCell="D21" sqref="D21"/>
    </sheetView>
  </sheetViews>
  <sheetFormatPr defaultRowHeight="14.4"/>
  <cols>
    <col min="2" max="2" width="19.6640625" customWidth="1"/>
    <col min="3" max="3" width="12.5546875" customWidth="1"/>
    <col min="4" max="4" width="13.77734375" customWidth="1"/>
    <col min="5" max="5" width="18" customWidth="1"/>
    <col min="6" max="6" width="15.6640625" customWidth="1"/>
    <col min="7" max="7" width="19.21875" customWidth="1"/>
    <col min="8" max="8" width="12.33203125" customWidth="1"/>
    <col min="9" max="9" width="21.21875" customWidth="1"/>
    <col min="10" max="10" width="13.21875" customWidth="1"/>
    <col min="11" max="11" width="22.21875" customWidth="1"/>
  </cols>
  <sheetData>
    <row r="1" spans="1:11" ht="15" hidden="1" thickBot="1"/>
    <row r="2" spans="1:11" ht="15" hidden="1" thickBot="1">
      <c r="A2" s="1"/>
      <c r="B2" s="1"/>
      <c r="C2" s="1"/>
      <c r="D2" s="1"/>
      <c r="E2" s="1"/>
      <c r="F2" s="1"/>
      <c r="G2" s="1"/>
      <c r="H2" s="1"/>
      <c r="I2" s="2"/>
      <c r="J2" s="1"/>
      <c r="K2" s="1"/>
    </row>
    <row r="3" spans="1:11" ht="27.6" customHeight="1" thickBot="1">
      <c r="A3" s="1"/>
      <c r="B3" s="1"/>
      <c r="C3" s="1"/>
      <c r="D3" s="1"/>
      <c r="E3" s="1"/>
      <c r="F3" s="1"/>
      <c r="G3" s="1"/>
      <c r="H3" s="1"/>
      <c r="I3" s="18"/>
      <c r="J3" s="19"/>
      <c r="K3" s="20"/>
    </row>
    <row r="4" spans="1:11" ht="15" thickBot="1">
      <c r="A4" s="1"/>
      <c r="B4" s="1"/>
      <c r="C4" s="1"/>
      <c r="D4" s="1"/>
      <c r="E4" s="1"/>
      <c r="F4" s="1"/>
      <c r="G4" s="1"/>
      <c r="H4" s="1"/>
      <c r="I4" s="3" t="s">
        <v>0</v>
      </c>
      <c r="J4" s="1"/>
      <c r="K4" s="1"/>
    </row>
    <row r="5" spans="1:11" ht="29.4" customHeight="1" thickBot="1">
      <c r="A5" s="1"/>
      <c r="B5" s="1"/>
      <c r="C5" s="1"/>
      <c r="D5" s="1"/>
      <c r="E5" s="1"/>
      <c r="F5" s="1"/>
      <c r="G5" s="1"/>
      <c r="H5" s="1"/>
      <c r="I5" s="27" t="s">
        <v>5</v>
      </c>
      <c r="J5" s="28"/>
      <c r="K5" s="29"/>
    </row>
    <row r="6" spans="1:11" ht="15" thickBot="1">
      <c r="A6" s="1"/>
      <c r="B6" s="1"/>
      <c r="C6" s="1"/>
      <c r="D6" s="1"/>
      <c r="E6" s="1"/>
      <c r="F6" s="1"/>
      <c r="G6" s="1"/>
      <c r="H6" s="1"/>
      <c r="I6" s="3"/>
      <c r="J6" s="1"/>
      <c r="K6" s="1"/>
    </row>
    <row r="7" spans="1:11" ht="16.2" thickBot="1">
      <c r="A7" s="1"/>
      <c r="B7" s="1"/>
      <c r="C7" s="1"/>
      <c r="D7" s="1"/>
      <c r="E7" s="21" t="s">
        <v>1</v>
      </c>
      <c r="F7" s="22"/>
      <c r="G7" s="23"/>
      <c r="H7" s="1"/>
      <c r="I7" s="1"/>
      <c r="J7" s="1"/>
      <c r="K7" s="1"/>
    </row>
    <row r="8" spans="1:11" ht="30" customHeight="1" thickBot="1">
      <c r="A8" s="1"/>
      <c r="B8" s="1"/>
      <c r="C8" s="24" t="s">
        <v>2</v>
      </c>
      <c r="D8" s="25"/>
      <c r="E8" s="25"/>
      <c r="F8" s="25"/>
      <c r="G8" s="25"/>
      <c r="H8" s="25"/>
      <c r="I8" s="26"/>
      <c r="J8" s="1"/>
      <c r="K8" s="1"/>
    </row>
    <row r="9" spans="1:11" ht="30" customHeight="1" thickBot="1">
      <c r="A9" s="1"/>
      <c r="B9" s="1"/>
      <c r="C9" s="24" t="s">
        <v>6</v>
      </c>
      <c r="D9" s="25"/>
      <c r="E9" s="25"/>
      <c r="F9" s="25"/>
      <c r="G9" s="25"/>
      <c r="H9" s="25"/>
      <c r="I9" s="25"/>
      <c r="J9" s="26"/>
      <c r="K9" s="1"/>
    </row>
    <row r="10" spans="1:11" ht="16.2" thickBot="1">
      <c r="A10" s="1"/>
      <c r="B10" s="1"/>
      <c r="C10" s="1"/>
      <c r="D10" s="1"/>
      <c r="E10" s="21" t="s">
        <v>28</v>
      </c>
      <c r="F10" s="22"/>
      <c r="G10" s="23"/>
      <c r="H10" s="1"/>
      <c r="I10" s="1"/>
      <c r="J10" s="1"/>
      <c r="K10" s="1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5" customHeight="1">
      <c r="A12" s="30" t="s">
        <v>3</v>
      </c>
      <c r="B12" s="30" t="s">
        <v>17</v>
      </c>
      <c r="C12" s="30" t="s">
        <v>11</v>
      </c>
      <c r="D12" s="30"/>
      <c r="E12" s="30"/>
      <c r="F12" s="31" t="s">
        <v>10</v>
      </c>
      <c r="G12" s="30" t="s">
        <v>12</v>
      </c>
      <c r="H12" s="30"/>
      <c r="I12" s="30"/>
      <c r="J12" s="30"/>
      <c r="K12" s="30" t="s">
        <v>16</v>
      </c>
    </row>
    <row r="13" spans="1:11" ht="27.6" customHeight="1">
      <c r="A13" s="30"/>
      <c r="B13" s="30"/>
      <c r="C13" s="30"/>
      <c r="D13" s="30"/>
      <c r="E13" s="30"/>
      <c r="F13" s="32"/>
      <c r="G13" s="30"/>
      <c r="H13" s="30"/>
      <c r="I13" s="30"/>
      <c r="J13" s="30"/>
      <c r="K13" s="30"/>
    </row>
    <row r="14" spans="1:11" ht="27.6" customHeight="1">
      <c r="A14" s="30"/>
      <c r="B14" s="30"/>
      <c r="C14" s="30"/>
      <c r="D14" s="30"/>
      <c r="E14" s="30"/>
      <c r="F14" s="32"/>
      <c r="G14" s="30"/>
      <c r="H14" s="30"/>
      <c r="I14" s="30"/>
      <c r="J14" s="30"/>
      <c r="K14" s="30"/>
    </row>
    <row r="15" spans="1:11" ht="28.8" customHeight="1">
      <c r="A15" s="30"/>
      <c r="B15" s="30"/>
      <c r="C15" s="30" t="s">
        <v>8</v>
      </c>
      <c r="D15" s="30" t="s">
        <v>9</v>
      </c>
      <c r="E15" s="30" t="s">
        <v>4</v>
      </c>
      <c r="F15" s="32"/>
      <c r="G15" s="34" t="s">
        <v>13</v>
      </c>
      <c r="H15" s="30" t="s">
        <v>7</v>
      </c>
      <c r="I15" s="31" t="s">
        <v>14</v>
      </c>
      <c r="J15" s="30" t="s">
        <v>15</v>
      </c>
      <c r="K15" s="30"/>
    </row>
    <row r="16" spans="1:11">
      <c r="A16" s="30"/>
      <c r="B16" s="30"/>
      <c r="C16" s="30"/>
      <c r="D16" s="30"/>
      <c r="E16" s="30"/>
      <c r="F16" s="32"/>
      <c r="G16" s="34"/>
      <c r="H16" s="30"/>
      <c r="I16" s="32"/>
      <c r="J16" s="30"/>
      <c r="K16" s="30"/>
    </row>
    <row r="17" spans="1:11">
      <c r="A17" s="30"/>
      <c r="B17" s="30"/>
      <c r="C17" s="30"/>
      <c r="D17" s="30"/>
      <c r="E17" s="30"/>
      <c r="F17" s="32"/>
      <c r="G17" s="34"/>
      <c r="H17" s="30"/>
      <c r="I17" s="32"/>
      <c r="J17" s="30"/>
      <c r="K17" s="30"/>
    </row>
    <row r="18" spans="1:11" ht="31.2" customHeight="1">
      <c r="A18" s="30"/>
      <c r="B18" s="30"/>
      <c r="C18" s="30"/>
      <c r="D18" s="30"/>
      <c r="E18" s="30"/>
      <c r="F18" s="33"/>
      <c r="G18" s="34"/>
      <c r="H18" s="30"/>
      <c r="I18" s="33"/>
      <c r="J18" s="30"/>
      <c r="K18" s="30"/>
    </row>
    <row r="19" spans="1:11">
      <c r="A19" s="8">
        <v>1</v>
      </c>
      <c r="B19" s="8">
        <v>2</v>
      </c>
      <c r="C19" s="8">
        <v>3</v>
      </c>
      <c r="D19" s="8">
        <v>4</v>
      </c>
      <c r="E19" s="8">
        <v>5</v>
      </c>
      <c r="F19" s="8">
        <v>6</v>
      </c>
      <c r="G19" s="8">
        <v>7</v>
      </c>
      <c r="H19" s="8">
        <v>8</v>
      </c>
      <c r="I19" s="8">
        <v>9</v>
      </c>
      <c r="J19" s="8">
        <v>10</v>
      </c>
      <c r="K19" s="8">
        <v>11</v>
      </c>
    </row>
    <row r="20" spans="1:11">
      <c r="A20" s="9"/>
      <c r="B20" s="14"/>
      <c r="C20" s="9"/>
      <c r="D20" s="13"/>
      <c r="E20" s="11"/>
      <c r="F20" s="10"/>
      <c r="G20" s="9"/>
      <c r="H20" s="9"/>
      <c r="I20" s="11"/>
      <c r="J20" s="10"/>
      <c r="K20" s="10"/>
    </row>
    <row r="21" spans="1:11" ht="82.8">
      <c r="A21" s="13" t="s">
        <v>25</v>
      </c>
      <c r="B21" s="13" t="s">
        <v>18</v>
      </c>
      <c r="C21" s="13"/>
      <c r="D21" s="15">
        <v>29</v>
      </c>
      <c r="E21" s="13" t="s">
        <v>19</v>
      </c>
      <c r="F21" s="15">
        <v>29</v>
      </c>
      <c r="G21" s="13"/>
      <c r="H21" s="13"/>
      <c r="I21" s="13" t="s">
        <v>31</v>
      </c>
      <c r="J21" s="15">
        <v>29</v>
      </c>
      <c r="K21" s="15">
        <v>0</v>
      </c>
    </row>
    <row r="22" spans="1:11" ht="55.2">
      <c r="A22" s="13" t="s">
        <v>25</v>
      </c>
      <c r="B22" s="13" t="s">
        <v>18</v>
      </c>
      <c r="C22" s="9"/>
      <c r="D22" s="13">
        <v>0.5</v>
      </c>
      <c r="E22" s="11" t="s">
        <v>22</v>
      </c>
      <c r="F22" s="13">
        <v>0.5</v>
      </c>
      <c r="G22" s="9"/>
      <c r="H22" s="9"/>
      <c r="I22" s="9" t="s">
        <v>24</v>
      </c>
      <c r="J22" s="13">
        <v>0.5</v>
      </c>
      <c r="K22" s="15">
        <v>0</v>
      </c>
    </row>
    <row r="23" spans="1:11" ht="55.2">
      <c r="A23" s="13" t="s">
        <v>26</v>
      </c>
      <c r="B23" s="14" t="s">
        <v>21</v>
      </c>
      <c r="C23" s="9"/>
      <c r="D23" s="13">
        <v>2.4</v>
      </c>
      <c r="E23" s="11" t="s">
        <v>30</v>
      </c>
      <c r="F23" s="13">
        <v>2.4</v>
      </c>
      <c r="G23" s="9"/>
      <c r="H23" s="9"/>
      <c r="I23" s="11" t="s">
        <v>23</v>
      </c>
      <c r="J23" s="13">
        <v>2.2999999999999998</v>
      </c>
      <c r="K23" s="13">
        <v>0.1</v>
      </c>
    </row>
    <row r="24" spans="1:11" ht="82.8">
      <c r="A24" s="13" t="s">
        <v>29</v>
      </c>
      <c r="B24" s="14" t="s">
        <v>27</v>
      </c>
      <c r="C24" s="9"/>
      <c r="D24" s="13">
        <v>3928.8</v>
      </c>
      <c r="E24" s="11" t="s">
        <v>33</v>
      </c>
      <c r="F24" s="13">
        <v>3928.8</v>
      </c>
      <c r="G24" s="9"/>
      <c r="H24" s="9"/>
      <c r="I24" s="11" t="s">
        <v>32</v>
      </c>
      <c r="J24" s="13">
        <v>3928.8</v>
      </c>
      <c r="K24" s="15">
        <v>0</v>
      </c>
    </row>
    <row r="25" spans="1:11">
      <c r="A25" s="4" t="s">
        <v>20</v>
      </c>
      <c r="B25" s="7"/>
      <c r="C25" s="4"/>
      <c r="D25" s="16">
        <f>SUM(D21:D24)</f>
        <v>3960.7000000000003</v>
      </c>
      <c r="E25" s="12"/>
      <c r="F25" s="5">
        <f>SUM(F21:F24)</f>
        <v>3960.7000000000003</v>
      </c>
      <c r="G25" s="4"/>
      <c r="H25" s="4"/>
      <c r="I25" s="12"/>
      <c r="J25" s="16">
        <f>J21+J22+J23+J24</f>
        <v>3960.6000000000004</v>
      </c>
      <c r="K25" s="16">
        <f>K21+K22+K23</f>
        <v>0.1</v>
      </c>
    </row>
  </sheetData>
  <mergeCells count="19">
    <mergeCell ref="K12:K18"/>
    <mergeCell ref="A12:A18"/>
    <mergeCell ref="C12:E14"/>
    <mergeCell ref="E15:E18"/>
    <mergeCell ref="C15:C18"/>
    <mergeCell ref="D15:D18"/>
    <mergeCell ref="B12:B18"/>
    <mergeCell ref="H15:H18"/>
    <mergeCell ref="F12:F18"/>
    <mergeCell ref="G12:J14"/>
    <mergeCell ref="G15:G18"/>
    <mergeCell ref="I15:I18"/>
    <mergeCell ref="J15:J18"/>
    <mergeCell ref="I3:K3"/>
    <mergeCell ref="E7:G7"/>
    <mergeCell ref="C8:I8"/>
    <mergeCell ref="C9:J9"/>
    <mergeCell ref="E10:G10"/>
    <mergeCell ref="I5:K5"/>
  </mergeCells>
  <pageMargins left="0.7" right="0.7" top="0.75" bottom="0.75" header="0.3" footer="0.3"/>
  <pageSetup paperSize="9" scale="9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A21" zoomScaleNormal="100" workbookViewId="0">
      <selection activeCell="J30" sqref="J30"/>
    </sheetView>
  </sheetViews>
  <sheetFormatPr defaultRowHeight="14.4"/>
  <cols>
    <col min="2" max="2" width="24.5546875" customWidth="1"/>
    <col min="3" max="3" width="12.5546875" customWidth="1"/>
    <col min="4" max="4" width="13.77734375" customWidth="1"/>
    <col min="5" max="5" width="21.77734375" customWidth="1"/>
    <col min="6" max="6" width="15.6640625" customWidth="1"/>
    <col min="7" max="7" width="19.21875" customWidth="1"/>
    <col min="8" max="8" width="12.33203125" customWidth="1"/>
    <col min="9" max="9" width="21.21875" customWidth="1"/>
    <col min="10" max="10" width="13.21875" customWidth="1"/>
    <col min="11" max="11" width="22.21875" customWidth="1"/>
  </cols>
  <sheetData>
    <row r="1" spans="1:11" ht="15" hidden="1" thickBot="1"/>
    <row r="2" spans="1:11" ht="15" hidden="1" thickBot="1">
      <c r="A2" s="1"/>
      <c r="B2" s="1"/>
      <c r="C2" s="1"/>
      <c r="D2" s="1"/>
      <c r="E2" s="1"/>
      <c r="F2" s="1"/>
      <c r="G2" s="1"/>
      <c r="H2" s="1"/>
      <c r="I2" s="2"/>
      <c r="J2" s="1"/>
      <c r="K2" s="1"/>
    </row>
    <row r="3" spans="1:11" ht="27.6" customHeight="1" thickBot="1">
      <c r="A3" s="1"/>
      <c r="B3" s="1"/>
      <c r="C3" s="1"/>
      <c r="D3" s="1"/>
      <c r="E3" s="1"/>
      <c r="F3" s="1"/>
      <c r="G3" s="1"/>
      <c r="H3" s="1"/>
      <c r="I3" s="18"/>
      <c r="J3" s="19"/>
      <c r="K3" s="20"/>
    </row>
    <row r="4" spans="1:11" ht="15" thickBot="1">
      <c r="A4" s="1"/>
      <c r="B4" s="1"/>
      <c r="C4" s="1"/>
      <c r="D4" s="1"/>
      <c r="E4" s="1"/>
      <c r="F4" s="1"/>
      <c r="G4" s="1"/>
      <c r="H4" s="1"/>
      <c r="I4" s="3" t="s">
        <v>0</v>
      </c>
      <c r="J4" s="1"/>
      <c r="K4" s="1"/>
    </row>
    <row r="5" spans="1:11" ht="29.4" customHeight="1" thickBot="1">
      <c r="A5" s="1"/>
      <c r="B5" s="1"/>
      <c r="C5" s="1"/>
      <c r="D5" s="1"/>
      <c r="E5" s="1"/>
      <c r="F5" s="1"/>
      <c r="G5" s="1"/>
      <c r="H5" s="1"/>
      <c r="I5" s="27" t="s">
        <v>5</v>
      </c>
      <c r="J5" s="28"/>
      <c r="K5" s="29"/>
    </row>
    <row r="6" spans="1:11" ht="15" thickBot="1">
      <c r="A6" s="1"/>
      <c r="B6" s="1"/>
      <c r="C6" s="1"/>
      <c r="D6" s="1"/>
      <c r="E6" s="1"/>
      <c r="F6" s="1"/>
      <c r="G6" s="1"/>
      <c r="H6" s="1"/>
      <c r="I6" s="3"/>
      <c r="J6" s="1"/>
      <c r="K6" s="1"/>
    </row>
    <row r="7" spans="1:11" ht="16.2" thickBot="1">
      <c r="A7" s="1"/>
      <c r="B7" s="1"/>
      <c r="C7" s="1"/>
      <c r="D7" s="1"/>
      <c r="E7" s="21" t="s">
        <v>1</v>
      </c>
      <c r="F7" s="22"/>
      <c r="G7" s="23"/>
      <c r="H7" s="1"/>
      <c r="I7" s="1"/>
      <c r="J7" s="1"/>
      <c r="K7" s="1"/>
    </row>
    <row r="8" spans="1:11" ht="30" customHeight="1" thickBot="1">
      <c r="A8" s="1"/>
      <c r="B8" s="1"/>
      <c r="C8" s="24" t="s">
        <v>2</v>
      </c>
      <c r="D8" s="25"/>
      <c r="E8" s="25"/>
      <c r="F8" s="25"/>
      <c r="G8" s="25"/>
      <c r="H8" s="25"/>
      <c r="I8" s="26"/>
      <c r="J8" s="1"/>
      <c r="K8" s="1"/>
    </row>
    <row r="9" spans="1:11" ht="30" customHeight="1" thickBot="1">
      <c r="A9" s="1"/>
      <c r="B9" s="1"/>
      <c r="C9" s="24" t="s">
        <v>6</v>
      </c>
      <c r="D9" s="25"/>
      <c r="E9" s="25"/>
      <c r="F9" s="25"/>
      <c r="G9" s="25"/>
      <c r="H9" s="25"/>
      <c r="I9" s="25"/>
      <c r="J9" s="26"/>
      <c r="K9" s="1"/>
    </row>
    <row r="10" spans="1:11" ht="16.2" thickBot="1">
      <c r="A10" s="1"/>
      <c r="B10" s="1"/>
      <c r="C10" s="1"/>
      <c r="D10" s="1"/>
      <c r="E10" s="21" t="s">
        <v>51</v>
      </c>
      <c r="F10" s="22"/>
      <c r="G10" s="23"/>
      <c r="H10" s="1"/>
      <c r="I10" s="1"/>
      <c r="J10" s="1"/>
      <c r="K10" s="1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5" customHeight="1">
      <c r="A12" s="30" t="s">
        <v>3</v>
      </c>
      <c r="B12" s="30" t="s">
        <v>17</v>
      </c>
      <c r="C12" s="30" t="s">
        <v>11</v>
      </c>
      <c r="D12" s="30"/>
      <c r="E12" s="30"/>
      <c r="F12" s="31" t="s">
        <v>10</v>
      </c>
      <c r="G12" s="30" t="s">
        <v>12</v>
      </c>
      <c r="H12" s="30"/>
      <c r="I12" s="30"/>
      <c r="J12" s="30"/>
      <c r="K12" s="30" t="s">
        <v>16</v>
      </c>
    </row>
    <row r="13" spans="1:11" ht="27.6" customHeight="1">
      <c r="A13" s="30"/>
      <c r="B13" s="30"/>
      <c r="C13" s="30"/>
      <c r="D13" s="30"/>
      <c r="E13" s="30"/>
      <c r="F13" s="32"/>
      <c r="G13" s="30"/>
      <c r="H13" s="30"/>
      <c r="I13" s="30"/>
      <c r="J13" s="30"/>
      <c r="K13" s="30"/>
    </row>
    <row r="14" spans="1:11" ht="27.6" customHeight="1">
      <c r="A14" s="30"/>
      <c r="B14" s="30"/>
      <c r="C14" s="30"/>
      <c r="D14" s="30"/>
      <c r="E14" s="30"/>
      <c r="F14" s="32"/>
      <c r="G14" s="30"/>
      <c r="H14" s="30"/>
      <c r="I14" s="30"/>
      <c r="J14" s="30"/>
      <c r="K14" s="30"/>
    </row>
    <row r="15" spans="1:11" ht="28.8" customHeight="1">
      <c r="A15" s="30"/>
      <c r="B15" s="30"/>
      <c r="C15" s="30" t="s">
        <v>8</v>
      </c>
      <c r="D15" s="30" t="s">
        <v>9</v>
      </c>
      <c r="E15" s="30" t="s">
        <v>4</v>
      </c>
      <c r="F15" s="32"/>
      <c r="G15" s="34" t="s">
        <v>13</v>
      </c>
      <c r="H15" s="30" t="s">
        <v>7</v>
      </c>
      <c r="I15" s="31" t="s">
        <v>14</v>
      </c>
      <c r="J15" s="30" t="s">
        <v>15</v>
      </c>
      <c r="K15" s="30"/>
    </row>
    <row r="16" spans="1:11">
      <c r="A16" s="30"/>
      <c r="B16" s="30"/>
      <c r="C16" s="30"/>
      <c r="D16" s="30"/>
      <c r="E16" s="30"/>
      <c r="F16" s="32"/>
      <c r="G16" s="34"/>
      <c r="H16" s="30"/>
      <c r="I16" s="32"/>
      <c r="J16" s="30"/>
      <c r="K16" s="30"/>
    </row>
    <row r="17" spans="1:11">
      <c r="A17" s="30"/>
      <c r="B17" s="30"/>
      <c r="C17" s="30"/>
      <c r="D17" s="30"/>
      <c r="E17" s="30"/>
      <c r="F17" s="32"/>
      <c r="G17" s="34"/>
      <c r="H17" s="30"/>
      <c r="I17" s="32"/>
      <c r="J17" s="30"/>
      <c r="K17" s="30"/>
    </row>
    <row r="18" spans="1:11" ht="31.2" customHeight="1">
      <c r="A18" s="30"/>
      <c r="B18" s="30"/>
      <c r="C18" s="30"/>
      <c r="D18" s="30"/>
      <c r="E18" s="30"/>
      <c r="F18" s="33"/>
      <c r="G18" s="34"/>
      <c r="H18" s="30"/>
      <c r="I18" s="33"/>
      <c r="J18" s="30"/>
      <c r="K18" s="30"/>
    </row>
    <row r="19" spans="1:11">
      <c r="A19" s="8">
        <v>1</v>
      </c>
      <c r="B19" s="8">
        <v>2</v>
      </c>
      <c r="C19" s="8">
        <v>3</v>
      </c>
      <c r="D19" s="8">
        <v>4</v>
      </c>
      <c r="E19" s="8">
        <v>5</v>
      </c>
      <c r="F19" s="8">
        <v>6</v>
      </c>
      <c r="G19" s="8">
        <v>7</v>
      </c>
      <c r="H19" s="8">
        <v>8</v>
      </c>
      <c r="I19" s="8">
        <v>9</v>
      </c>
      <c r="J19" s="8">
        <v>10</v>
      </c>
      <c r="K19" s="8">
        <v>11</v>
      </c>
    </row>
    <row r="20" spans="1:11" ht="41.4">
      <c r="A20" s="13" t="s">
        <v>26</v>
      </c>
      <c r="B20" s="14" t="s">
        <v>21</v>
      </c>
      <c r="C20" s="9"/>
      <c r="D20" s="13">
        <v>0.1</v>
      </c>
      <c r="E20" s="11" t="s">
        <v>30</v>
      </c>
      <c r="F20" s="13">
        <v>0.1</v>
      </c>
      <c r="G20" s="9"/>
      <c r="H20" s="9"/>
      <c r="I20" s="11" t="s">
        <v>23</v>
      </c>
      <c r="J20" s="13">
        <v>0.1</v>
      </c>
      <c r="K20" s="13">
        <v>0</v>
      </c>
    </row>
    <row r="21" spans="1:11" ht="82.8">
      <c r="A21" s="13" t="s">
        <v>34</v>
      </c>
      <c r="B21" s="13" t="s">
        <v>40</v>
      </c>
      <c r="C21" s="13"/>
      <c r="D21" s="15">
        <v>28.8</v>
      </c>
      <c r="E21" s="13" t="s">
        <v>35</v>
      </c>
      <c r="F21" s="15">
        <v>28.8</v>
      </c>
      <c r="G21" s="13"/>
      <c r="H21" s="13"/>
      <c r="I21" s="13" t="s">
        <v>43</v>
      </c>
      <c r="J21" s="15">
        <v>28.8</v>
      </c>
      <c r="K21" s="15">
        <v>0</v>
      </c>
    </row>
    <row r="22" spans="1:11" ht="55.2">
      <c r="A22" s="13" t="s">
        <v>36</v>
      </c>
      <c r="B22" s="13" t="s">
        <v>37</v>
      </c>
      <c r="C22" s="9"/>
      <c r="D22" s="13">
        <v>11.9</v>
      </c>
      <c r="E22" s="11" t="s">
        <v>38</v>
      </c>
      <c r="F22" s="13">
        <v>11.9</v>
      </c>
      <c r="G22" s="9"/>
      <c r="H22" s="9"/>
      <c r="I22" s="13" t="s">
        <v>39</v>
      </c>
      <c r="J22" s="13">
        <v>7.9</v>
      </c>
      <c r="K22" s="15">
        <v>4</v>
      </c>
    </row>
    <row r="23" spans="1:11" ht="62.4" customHeight="1">
      <c r="A23" s="13" t="s">
        <v>36</v>
      </c>
      <c r="B23" s="14" t="s">
        <v>41</v>
      </c>
      <c r="C23" s="9"/>
      <c r="D23" s="13">
        <v>12.4</v>
      </c>
      <c r="E23" s="11" t="s">
        <v>42</v>
      </c>
      <c r="F23" s="13">
        <v>12.4</v>
      </c>
      <c r="G23" s="9"/>
      <c r="H23" s="9"/>
      <c r="I23" s="11" t="s">
        <v>44</v>
      </c>
      <c r="J23" s="13">
        <v>12.4</v>
      </c>
      <c r="K23" s="13">
        <v>0</v>
      </c>
    </row>
    <row r="24" spans="1:11" ht="104.4" customHeight="1">
      <c r="A24" s="13" t="s">
        <v>45</v>
      </c>
      <c r="B24" s="13" t="s">
        <v>46</v>
      </c>
      <c r="C24" s="9"/>
      <c r="D24" s="15">
        <v>6</v>
      </c>
      <c r="E24" s="11" t="s">
        <v>47</v>
      </c>
      <c r="F24" s="15">
        <v>6</v>
      </c>
      <c r="G24" s="9"/>
      <c r="H24" s="9"/>
      <c r="I24" s="11" t="s">
        <v>44</v>
      </c>
      <c r="J24" s="15">
        <v>6</v>
      </c>
      <c r="K24" s="13">
        <v>0</v>
      </c>
    </row>
    <row r="25" spans="1:11" ht="41.4">
      <c r="A25" s="13" t="s">
        <v>48</v>
      </c>
      <c r="B25" s="14" t="s">
        <v>49</v>
      </c>
      <c r="C25" s="9"/>
      <c r="D25" s="13">
        <v>0.2</v>
      </c>
      <c r="E25" s="11" t="s">
        <v>50</v>
      </c>
      <c r="F25" s="13">
        <v>0.2</v>
      </c>
      <c r="G25" s="9"/>
      <c r="H25" s="9"/>
      <c r="I25" s="11" t="s">
        <v>44</v>
      </c>
      <c r="J25" s="13">
        <v>0.2</v>
      </c>
      <c r="K25" s="13">
        <v>0</v>
      </c>
    </row>
    <row r="26" spans="1:11" ht="55.2">
      <c r="A26" s="13" t="s">
        <v>52</v>
      </c>
      <c r="B26" s="14" t="s">
        <v>27</v>
      </c>
      <c r="C26" s="9"/>
      <c r="D26" s="13">
        <v>2245.3000000000002</v>
      </c>
      <c r="E26" s="11" t="s">
        <v>33</v>
      </c>
      <c r="F26" s="13">
        <v>2245.3000000000002</v>
      </c>
      <c r="G26" s="9"/>
      <c r="H26" s="9"/>
      <c r="I26" s="11" t="s">
        <v>32</v>
      </c>
      <c r="J26" s="13">
        <v>2245.3000000000002</v>
      </c>
      <c r="K26" s="15">
        <v>0</v>
      </c>
    </row>
    <row r="27" spans="1:11">
      <c r="A27" s="4" t="s">
        <v>20</v>
      </c>
      <c r="B27" s="7"/>
      <c r="C27" s="4"/>
      <c r="D27" s="16">
        <f>SUM(D20:D26)</f>
        <v>2304.7000000000003</v>
      </c>
      <c r="E27" s="12"/>
      <c r="F27" s="17">
        <f>SUM(F20:F26)</f>
        <v>2304.7000000000003</v>
      </c>
      <c r="G27" s="4"/>
      <c r="H27" s="4"/>
      <c r="I27" s="12"/>
      <c r="J27" s="16">
        <f>J20+J21+J22+J23+J26+J24+J25</f>
        <v>2300.6999999999998</v>
      </c>
      <c r="K27" s="16">
        <f>K20+K21+K22+K23+K26</f>
        <v>4</v>
      </c>
    </row>
  </sheetData>
  <mergeCells count="19">
    <mergeCell ref="A12:A18"/>
    <mergeCell ref="B12:B18"/>
    <mergeCell ref="C12:E14"/>
    <mergeCell ref="F12:F18"/>
    <mergeCell ref="G12:J14"/>
    <mergeCell ref="K12:K18"/>
    <mergeCell ref="C15:C18"/>
    <mergeCell ref="D15:D18"/>
    <mergeCell ref="E15:E18"/>
    <mergeCell ref="G15:G18"/>
    <mergeCell ref="H15:H18"/>
    <mergeCell ref="I15:I18"/>
    <mergeCell ref="J15:J18"/>
    <mergeCell ref="E10:G10"/>
    <mergeCell ref="I3:K3"/>
    <mergeCell ref="I5:K5"/>
    <mergeCell ref="E7:G7"/>
    <mergeCell ref="C8:I8"/>
    <mergeCell ref="C9:J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2024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2024-11-07T13:34:49Z</dcterms:modified>
</cp:coreProperties>
</file>